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FEB 2026\ALOCARE\SITE\"/>
    </mc:Choice>
  </mc:AlternateContent>
  <xr:revisionPtr revIDLastSave="0" documentId="13_ncr:1_{98C92BD6-E388-4379-9E37-98A106BBA3C1}" xr6:coauthVersionLast="36" xr6:coauthVersionMax="36" xr10:uidLastSave="{00000000-0000-0000-0000-000000000000}"/>
  <bookViews>
    <workbookView xWindow="0" yWindow="0" windowWidth="28800" windowHeight="12225" xr2:uid="{C225C5B1-9C0F-4529-AD21-26CD2B2C254D}"/>
  </bookViews>
  <sheets>
    <sheet name="REC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9" i="1" l="1"/>
  <c r="E98" i="1"/>
  <c r="E99" i="1" s="1"/>
</calcChain>
</file>

<file path=xl/sharedStrings.xml><?xml version="1.0" encoding="utf-8"?>
<sst xmlns="http://schemas.openxmlformats.org/spreadsheetml/2006/main" count="191" uniqueCount="191">
  <si>
    <t xml:space="preserve">VALORI CONTRACTE RECUPERARE REABILITARE </t>
  </si>
  <si>
    <t>NR CRT</t>
  </si>
  <si>
    <t>NRCONTR 2023</t>
  </si>
  <si>
    <t>DENUMIRE FURNIZOR</t>
  </si>
  <si>
    <t>R0001/2023</t>
  </si>
  <si>
    <t>SC POEMEDICA SRL</t>
  </si>
  <si>
    <t>R0006/2023</t>
  </si>
  <si>
    <t>SC ALFA MEDICAL SERVICES SRL</t>
  </si>
  <si>
    <t>R0009/2023</t>
  </si>
  <si>
    <t>CMI DR.MARINESCU DANA</t>
  </si>
  <si>
    <t>R0011/2023</t>
  </si>
  <si>
    <t>CMI DR.MIHET GHERGHINA</t>
  </si>
  <si>
    <t>R0012/2023</t>
  </si>
  <si>
    <t xml:space="preserve">SOCIETATEA CIVILĂ MEDICALĂ POLI- MED APACA </t>
  </si>
  <si>
    <t>R0013/2023</t>
  </si>
  <si>
    <t xml:space="preserve">CENTRUL CLINIC DE BOLI REUMATISMALE ,, ION STOIA " </t>
  </si>
  <si>
    <t>R0019/2023</t>
  </si>
  <si>
    <t>SPITALULUI CLINIC NICOLAE MALAXA</t>
  </si>
  <si>
    <t>R0030/2023</t>
  </si>
  <si>
    <t>SPITALUL CLINIC DE URGENTA PENTRU COPII ,,M.S. CURIE"</t>
  </si>
  <si>
    <t>R0034/2023</t>
  </si>
  <si>
    <t>INSTITUTUL NAȚIONAL DE GERONTOLOGIE ȘI GERIATRIE "ANA ASLAN"</t>
  </si>
  <si>
    <t>R0037/2023</t>
  </si>
  <si>
    <t>SPITALUL CLINIC DE URGENȚĂ "SF. IOAN"</t>
  </si>
  <si>
    <t>R0039/2023</t>
  </si>
  <si>
    <t>SC CENTRUL MEDICAL GORJULUI SRL</t>
  </si>
  <si>
    <t>R0043/2023</t>
  </si>
  <si>
    <t xml:space="preserve">SC REMED CLINIC SRL </t>
  </si>
  <si>
    <t>R0044/2023</t>
  </si>
  <si>
    <t xml:space="preserve">SC ROSANA MEDICAL SRL </t>
  </si>
  <si>
    <t>R0055/2023</t>
  </si>
  <si>
    <t xml:space="preserve">SC DELTA MEDICAL SRL </t>
  </si>
  <si>
    <t>R0062/2023</t>
  </si>
  <si>
    <t>SC DACIA MEDICAL CENTER SRL</t>
  </si>
  <si>
    <t>R0064/2023</t>
  </si>
  <si>
    <t>SC MEDICAL CLASS SRL</t>
  </si>
  <si>
    <t>R0070/2023</t>
  </si>
  <si>
    <t>SC PELIMEDICA SRL</t>
  </si>
  <si>
    <t>R0072/2023</t>
  </si>
  <si>
    <t>CMI DR.DOROBANTU GEORGETA</t>
  </si>
  <si>
    <t>R0075/2023</t>
  </si>
  <si>
    <t>SC CENTRUL MEDICAL EUROSYSTEM MED SRL</t>
  </si>
  <si>
    <t>R0076/2023</t>
  </si>
  <si>
    <t>CMI DR.CRISTEA RALUCA CORINA</t>
  </si>
  <si>
    <t>R0081/2023</t>
  </si>
  <si>
    <t>SC SAN MED 2001 SRL</t>
  </si>
  <si>
    <t>R0084/2023</t>
  </si>
  <si>
    <t>SC ECOMED CLINIC SRL</t>
  </si>
  <si>
    <t>R0088/2023</t>
  </si>
  <si>
    <t>SC VALCRI  MEDICAL SRL</t>
  </si>
  <si>
    <t>R0099/2023</t>
  </si>
  <si>
    <t>FUNDATIA SFÂNTUL SPIRIDON VECHI</t>
  </si>
  <si>
    <t>R0100/2023</t>
  </si>
  <si>
    <t>CLINICA MEDICALĂ  SEVAMED SRL</t>
  </si>
  <si>
    <t>R0101/2023</t>
  </si>
  <si>
    <t>SOCIETATEA CIVILĂ MEDICALĂ REPER</t>
  </si>
  <si>
    <t>R0103/2023</t>
  </si>
  <si>
    <t>SC CENTRUL MEDICAL FIZIOSAN SRL</t>
  </si>
  <si>
    <t>R0105/2023</t>
  </si>
  <si>
    <t>SC ASTON CLINIC SRL</t>
  </si>
  <si>
    <t>R0108/2023</t>
  </si>
  <si>
    <t>SC KINESIOMED SRL</t>
  </si>
  <si>
    <t>R0109/2023</t>
  </si>
  <si>
    <t>SC CLINICA MEDICALA HIPOCRAT 2000 SRL</t>
  </si>
  <si>
    <t>R0112/2023</t>
  </si>
  <si>
    <t>SC MEDIC LINE BUSINESS HEALTH SRL</t>
  </si>
  <si>
    <t>R0113/2023</t>
  </si>
  <si>
    <t>SC BROTAC MEDICAL CENTER SRL</t>
  </si>
  <si>
    <t>R0118/2023</t>
  </si>
  <si>
    <t>SC SANADOR SRL</t>
  </si>
  <si>
    <t>R0119/2023</t>
  </si>
  <si>
    <t>SC AIS CLINICS&amp;HOSPITAL SRL</t>
  </si>
  <si>
    <t>R0122/2023</t>
  </si>
  <si>
    <t>SC BAU MAN CONSTRUCT SRL</t>
  </si>
  <si>
    <t>R0129/2023</t>
  </si>
  <si>
    <t>SC MONDO CLINIC SRL</t>
  </si>
  <si>
    <t>R0130/2023</t>
  </si>
  <si>
    <t>SC SPORT DIAGNOSTIC SRL</t>
  </si>
  <si>
    <t>R0133/2023</t>
  </si>
  <si>
    <t>SC CENTRUL MEDICAL BRÂNCUȘI SRL</t>
  </si>
  <si>
    <t>R0134/2023</t>
  </si>
  <si>
    <t>SC CRISTINA'S CHEST SRL</t>
  </si>
  <si>
    <t>R0135/2023</t>
  </si>
  <si>
    <t>SC GAMA CLINIC CENTER SRL</t>
  </si>
  <si>
    <t>R0139/2023</t>
  </si>
  <si>
    <t>CENTRUL MEDICAL DE DIAGNOSTIC ȘI TRATAMENT PROMEMORIA SRL</t>
  </si>
  <si>
    <t>R0143/2023</t>
  </si>
  <si>
    <t>SC GDARMED G&amp;G SRL</t>
  </si>
  <si>
    <t>R0148/2023</t>
  </si>
  <si>
    <t>SC ROVAS MEDICAL CENTRE SRL</t>
  </si>
  <si>
    <t>R0149/2023</t>
  </si>
  <si>
    <t>SC ORTOKINETIC UCG SRL</t>
  </si>
  <si>
    <t>R0150/2023</t>
  </si>
  <si>
    <t>SES CENTRUL DE RECUPERARE MEDICINA FIZICA SI BALNEOLOGIE</t>
  </si>
  <si>
    <t>R0151/2023</t>
  </si>
  <si>
    <t>SC CLINICA ORTOKINETIC SRL</t>
  </si>
  <si>
    <t>R0152/2023</t>
  </si>
  <si>
    <t xml:space="preserve">SC ROYAL MEDICAL SERVICES SRL </t>
  </si>
  <si>
    <t>R0153/2023</t>
  </si>
  <si>
    <t>SPITALUL CLINIC DE COPII "DR.VICTOR GOMOIU"</t>
  </si>
  <si>
    <t>R0154/2023</t>
  </si>
  <si>
    <t>SC BIO ORTOCLINIC SRL</t>
  </si>
  <si>
    <t>R0155/2023</t>
  </si>
  <si>
    <t>SC KINETO CONSULT SRL</t>
  </si>
  <si>
    <t>R0159/2023</t>
  </si>
  <si>
    <t>SC EFICIENT TERAPY SRL</t>
  </si>
  <si>
    <t>R0162/2023</t>
  </si>
  <si>
    <t>SC WELLCARE SRL</t>
  </si>
  <si>
    <t>R0164/2023</t>
  </si>
  <si>
    <t>CENTRUL MEDICAL PRAIN SRL</t>
  </si>
  <si>
    <t>R0165/2023</t>
  </si>
  <si>
    <t>CENTRUL MEDICAL SFÂNTUL TEODOSIE SRL</t>
  </si>
  <si>
    <t>R0166/2023</t>
  </si>
  <si>
    <t>CENTRUL MEDICAL SFÂNTUL ANTONIE SRL</t>
  </si>
  <si>
    <t>R0168/2023</t>
  </si>
  <si>
    <t>SPITALUL DR.NICOLAE ROBANESCU</t>
  </si>
  <si>
    <t>R0169/2023</t>
  </si>
  <si>
    <t>CENTRUL DE RECUPERARE MEDICALĂ ASCLEPIUS SRL</t>
  </si>
  <si>
    <t>R0170/2023</t>
  </si>
  <si>
    <t>CENTRUL DE SĂNĂTATE "SFÂNTUL NECTARIE" SRL</t>
  </si>
  <si>
    <t>R0172/2023</t>
  </si>
  <si>
    <t>CENTRUL DE RECUPERARE MEDICALĂ RMFB SRL</t>
  </si>
  <si>
    <t>R0173/2023</t>
  </si>
  <si>
    <t>SPITALUL UNIVERSITAR DE URGENȚĂ BUCUREȘTI</t>
  </si>
  <si>
    <t>R0175/2023</t>
  </si>
  <si>
    <t>SC KINETO CONSULT NORDULUI SRL</t>
  </si>
  <si>
    <t>R0176/2023</t>
  </si>
  <si>
    <t>SC PANDORA  MEDICAL SRL</t>
  </si>
  <si>
    <t>R0177/2023</t>
  </si>
  <si>
    <t>SC MOBILMED SRL</t>
  </si>
  <si>
    <t>R0178/2023</t>
  </si>
  <si>
    <t>SC TONUS PLUS SRL</t>
  </si>
  <si>
    <t>R0179/2023</t>
  </si>
  <si>
    <t>SC A&amp;M.M CALITATEA VIEȚII SRL</t>
  </si>
  <si>
    <t>R0180/2023</t>
  </si>
  <si>
    <t>SC FIZIOLIFE ESTETIQUE SRL</t>
  </si>
  <si>
    <t>R0181/2023</t>
  </si>
  <si>
    <t>SC FIZIOKINETO CLINIC MEDICA SRL</t>
  </si>
  <si>
    <t>R0182/2023</t>
  </si>
  <si>
    <t>SC CENTRUL MEDICAL SANA SRL</t>
  </si>
  <si>
    <t>R0183/2023</t>
  </si>
  <si>
    <t>SC HOPE MEDICAL CLINIC SRL</t>
  </si>
  <si>
    <t>R0184/2023</t>
  </si>
  <si>
    <t>CLINICA MEDICALĂ DE DIAGNOSTIC ȘI TRATAMENT AMBULATORIU EMINESCU 100 SRL</t>
  </si>
  <si>
    <t>R0186/2023</t>
  </si>
  <si>
    <t>SC LABORATORY OF EXPERIMENTAL MEDICINE L.E.M. SRL</t>
  </si>
  <si>
    <t>R0189/2023</t>
  </si>
  <si>
    <t>SC RECRUMEDICA G&amp;D SRL</t>
  </si>
  <si>
    <t>R0191/2023</t>
  </si>
  <si>
    <t>SC IDEAL CLINIC SRL</t>
  </si>
  <si>
    <t>R0192/2023</t>
  </si>
  <si>
    <t>SC PROBIO ECO EXPERT SRL</t>
  </si>
  <si>
    <t>R0193/2023</t>
  </si>
  <si>
    <t>SC MAX RADIOLOGIE RO MEDICAL SRL</t>
  </si>
  <si>
    <t>R0194/2023</t>
  </si>
  <si>
    <t>CENTRUL DE ORTOPEDIE PEDIATRICA ROSANA SRL</t>
  </si>
  <si>
    <t>R0195/2023</t>
  </si>
  <si>
    <t>POSTURO FIT SRL</t>
  </si>
  <si>
    <t>R0196/2023</t>
  </si>
  <si>
    <t>SC HIPERDIA SA</t>
  </si>
  <si>
    <t>R0197/2023</t>
  </si>
  <si>
    <t>CLINICA DE RECUPERARE MEDICALĂ FLORIOLI SRL</t>
  </si>
  <si>
    <t>R0198/2023</t>
  </si>
  <si>
    <t>REVERA ASSISTED SRL</t>
  </si>
  <si>
    <t>R0199/2024</t>
  </si>
  <si>
    <t>KOLY MEDICAL SRL</t>
  </si>
  <si>
    <t>R0200/2024</t>
  </si>
  <si>
    <t>ANIMA SPECIALITY MEDICAL SERVICES SRL</t>
  </si>
  <si>
    <t>R0201/2025</t>
  </si>
  <si>
    <t>SC KINETOVIVA SRL</t>
  </si>
  <si>
    <t>R0202/2025</t>
  </si>
  <si>
    <t>SC SANO REHAB SRL</t>
  </si>
  <si>
    <t>R0203/2025</t>
  </si>
  <si>
    <t xml:space="preserve">SC DR AGAPE GABRIELA CARMEN SRL </t>
  </si>
  <si>
    <t>R0204/2025</t>
  </si>
  <si>
    <t>SC JOY RECOVERY MED SRL</t>
  </si>
  <si>
    <t>R0205/2025</t>
  </si>
  <si>
    <t>SC MEDVIT CENTER SRL</t>
  </si>
  <si>
    <t>R0206/2025</t>
  </si>
  <si>
    <t>SC KINETO TOTALSRL</t>
  </si>
  <si>
    <t>R0207/2025</t>
  </si>
  <si>
    <t>SC LIFE CONCEPT MED  SRL</t>
  </si>
  <si>
    <t>R0208/2025</t>
  </si>
  <si>
    <t>SC ACTIVE LIFE THERAPY MEDICAL SRL</t>
  </si>
  <si>
    <t>R0209/2025</t>
  </si>
  <si>
    <t>SC LOCALMEDIC SRL</t>
  </si>
  <si>
    <t>R0210/2025</t>
  </si>
  <si>
    <t>COMPLEXUL MULTIFUNCTIONAL SF ANDREI</t>
  </si>
  <si>
    <t xml:space="preserve">TOTAL RECA </t>
  </si>
  <si>
    <t>TOTAL ACUPUNCTURA</t>
  </si>
  <si>
    <t>ALOCARE LUNA FEBRUARIE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</si>
</sst>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l_e_i_-;\-* #,##0.00\ _l_e_i_-;_-* &quot;-&quot;??\ _l_e_i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8">
    <xf numFmtId="0" fontId="0" fillId="0" borderId="0" xfId="0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7" fontId="3" fillId="3" borderId="0" xfId="0" applyNumberFormat="1" applyFont="1" applyFill="1" applyAlignment="1">
      <alignment horizontal="center"/>
    </xf>
    <xf numFmtId="17" fontId="3" fillId="3" borderId="0" xfId="0" applyNumberFormat="1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43" fontId="3" fillId="3" borderId="0" xfId="1" applyFont="1" applyFill="1" applyAlignment="1">
      <alignment horizontal="center"/>
    </xf>
    <xf numFmtId="0" fontId="4" fillId="4" borderId="1" xfId="2" applyFont="1" applyFill="1" applyBorder="1" applyAlignment="1">
      <alignment horizontal="center" vertical="center" wrapText="1"/>
    </xf>
    <xf numFmtId="49" fontId="4" fillId="4" borderId="2" xfId="2" applyNumberFormat="1" applyFont="1" applyFill="1" applyBorder="1" applyAlignment="1">
      <alignment horizontal="center" vertical="center" wrapText="1"/>
    </xf>
    <xf numFmtId="17" fontId="3" fillId="0" borderId="3" xfId="1" applyNumberFormat="1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2" fontId="5" fillId="0" borderId="3" xfId="0" applyNumberFormat="1" applyFont="1" applyBorder="1"/>
    <xf numFmtId="43" fontId="3" fillId="3" borderId="3" xfId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2" fontId="5" fillId="0" borderId="3" xfId="0" applyNumberFormat="1" applyFont="1" applyBorder="1" applyAlignment="1">
      <alignment wrapText="1"/>
    </xf>
    <xf numFmtId="0" fontId="5" fillId="5" borderId="3" xfId="0" applyFont="1" applyFill="1" applyBorder="1" applyAlignment="1">
      <alignment horizontal="center"/>
    </xf>
    <xf numFmtId="2" fontId="5" fillId="5" borderId="3" xfId="0" applyNumberFormat="1" applyFont="1" applyFill="1" applyBorder="1" applyAlignment="1">
      <alignment horizontal="center"/>
    </xf>
    <xf numFmtId="2" fontId="5" fillId="5" borderId="3" xfId="0" applyNumberFormat="1" applyFont="1" applyFill="1" applyBorder="1"/>
    <xf numFmtId="43" fontId="3" fillId="5" borderId="3" xfId="1" applyFont="1" applyFill="1" applyBorder="1" applyAlignment="1">
      <alignment horizontal="center"/>
    </xf>
    <xf numFmtId="2" fontId="5" fillId="0" borderId="3" xfId="0" applyNumberFormat="1" applyFont="1" applyFill="1" applyBorder="1"/>
    <xf numFmtId="0" fontId="5" fillId="0" borderId="3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Fill="1" applyBorder="1" applyAlignment="1">
      <alignment horizontal="center"/>
    </xf>
    <xf numFmtId="0" fontId="5" fillId="0" borderId="4" xfId="0" applyFont="1" applyBorder="1"/>
    <xf numFmtId="0" fontId="5" fillId="5" borderId="4" xfId="0" applyFont="1" applyFill="1" applyBorder="1" applyAlignment="1">
      <alignment horizontal="center"/>
    </xf>
    <xf numFmtId="0" fontId="5" fillId="5" borderId="4" xfId="0" applyFont="1" applyFill="1" applyBorder="1"/>
    <xf numFmtId="43" fontId="6" fillId="3" borderId="3" xfId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43" fontId="3" fillId="3" borderId="0" xfId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43" fontId="6" fillId="3" borderId="0" xfId="1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49" fontId="4" fillId="4" borderId="3" xfId="2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6/FEB%202026/ALOCARE/RECA_FEBR_2026/30.01.2026%20-%20Valori%20RECA%20dupa%20ALOCARE%20LUNA%20FEBRUARIE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 2025"/>
      <sheetName val="PONDERE FEB 2026"/>
      <sheetName val="PUNCTAJ "/>
      <sheetName val="ALOCARE FEB 2026"/>
      <sheetName val="TOTAL RECA"/>
      <sheetName val="DISPONIBIL "/>
    </sheetNames>
    <sheetDataSet>
      <sheetData sheetId="0" refreshError="1"/>
      <sheetData sheetId="1" refreshError="1"/>
      <sheetData sheetId="2" refreshError="1"/>
      <sheetData sheetId="3">
        <row r="98">
          <cell r="N98">
            <v>0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7284E-54D9-47B9-AEBE-89C10476CD2B}">
  <dimension ref="A2:N111"/>
  <sheetViews>
    <sheetView tabSelected="1" workbookViewId="0">
      <selection activeCell="N13" sqref="N13"/>
    </sheetView>
  </sheetViews>
  <sheetFormatPr defaultColWidth="8.85546875" defaultRowHeight="15.75" x14ac:dyDescent="0.25"/>
  <cols>
    <col min="1" max="1" width="8.85546875" style="2"/>
    <col min="2" max="2" width="6.7109375" style="2" customWidth="1"/>
    <col min="3" max="3" width="20.140625" style="2" customWidth="1"/>
    <col min="4" max="4" width="62.42578125" style="2" customWidth="1"/>
    <col min="5" max="6" width="20.85546875" style="7" customWidth="1"/>
    <col min="7" max="16384" width="8.85546875" style="2"/>
  </cols>
  <sheetData>
    <row r="2" spans="1:6" x14ac:dyDescent="0.25">
      <c r="A2" s="1" t="s">
        <v>0</v>
      </c>
      <c r="B2" s="1"/>
      <c r="C2" s="1"/>
      <c r="D2" s="1"/>
      <c r="E2" s="1"/>
      <c r="F2" s="2"/>
    </row>
    <row r="3" spans="1:6" x14ac:dyDescent="0.25">
      <c r="A3" s="3" t="s">
        <v>190</v>
      </c>
      <c r="B3" s="3"/>
      <c r="C3" s="3"/>
      <c r="D3" s="3"/>
      <c r="E3" s="3"/>
      <c r="F3" s="4"/>
    </row>
    <row r="4" spans="1:6" x14ac:dyDescent="0.25">
      <c r="A4" s="5">
        <v>46052</v>
      </c>
      <c r="B4" s="5"/>
      <c r="C4" s="5"/>
      <c r="D4" s="5"/>
      <c r="E4" s="5"/>
      <c r="F4" s="6"/>
    </row>
    <row r="5" spans="1:6" ht="16.5" thickBot="1" x14ac:dyDescent="0.3"/>
    <row r="6" spans="1:6" ht="30.75" thickBot="1" x14ac:dyDescent="0.3">
      <c r="B6" s="8" t="s">
        <v>1</v>
      </c>
      <c r="C6" s="9" t="s">
        <v>2</v>
      </c>
      <c r="D6" s="37" t="s">
        <v>3</v>
      </c>
      <c r="E6" s="10">
        <v>46023</v>
      </c>
      <c r="F6" s="10">
        <v>46054</v>
      </c>
    </row>
    <row r="7" spans="1:6" x14ac:dyDescent="0.25">
      <c r="B7" s="11">
        <v>1</v>
      </c>
      <c r="C7" s="12" t="s">
        <v>4</v>
      </c>
      <c r="D7" s="13" t="s">
        <v>5</v>
      </c>
      <c r="E7" s="14">
        <v>27639.5</v>
      </c>
      <c r="F7" s="14">
        <v>28202.670000000002</v>
      </c>
    </row>
    <row r="8" spans="1:6" x14ac:dyDescent="0.25">
      <c r="B8" s="11">
        <v>2</v>
      </c>
      <c r="C8" s="12" t="s">
        <v>6</v>
      </c>
      <c r="D8" s="13" t="s">
        <v>7</v>
      </c>
      <c r="E8" s="14">
        <v>30347.160000000003</v>
      </c>
      <c r="F8" s="14">
        <v>30972.36</v>
      </c>
    </row>
    <row r="9" spans="1:6" x14ac:dyDescent="0.25">
      <c r="B9" s="11">
        <v>3</v>
      </c>
      <c r="C9" s="12" t="s">
        <v>8</v>
      </c>
      <c r="D9" s="13" t="s">
        <v>9</v>
      </c>
      <c r="E9" s="14">
        <v>8366.34</v>
      </c>
      <c r="F9" s="14">
        <v>8542.06</v>
      </c>
    </row>
    <row r="10" spans="1:6" x14ac:dyDescent="0.25">
      <c r="B10" s="11">
        <v>4</v>
      </c>
      <c r="C10" s="12" t="s">
        <v>10</v>
      </c>
      <c r="D10" s="13" t="s">
        <v>11</v>
      </c>
      <c r="E10" s="14">
        <v>20761.150000000001</v>
      </c>
      <c r="F10" s="14">
        <v>21209.75</v>
      </c>
    </row>
    <row r="11" spans="1:6" x14ac:dyDescent="0.25">
      <c r="B11" s="11">
        <v>5</v>
      </c>
      <c r="C11" s="12" t="s">
        <v>12</v>
      </c>
      <c r="D11" s="13" t="s">
        <v>13</v>
      </c>
      <c r="E11" s="14">
        <v>19226.13</v>
      </c>
      <c r="F11" s="14">
        <v>19593.95</v>
      </c>
    </row>
    <row r="12" spans="1:6" x14ac:dyDescent="0.25">
      <c r="B12" s="11">
        <v>6</v>
      </c>
      <c r="C12" s="12" t="s">
        <v>14</v>
      </c>
      <c r="D12" s="13" t="s">
        <v>15</v>
      </c>
      <c r="E12" s="14">
        <v>25620.42</v>
      </c>
      <c r="F12" s="14">
        <v>26158.53</v>
      </c>
    </row>
    <row r="13" spans="1:6" x14ac:dyDescent="0.25">
      <c r="B13" s="11">
        <v>7</v>
      </c>
      <c r="C13" s="12" t="s">
        <v>16</v>
      </c>
      <c r="D13" s="13" t="s">
        <v>17</v>
      </c>
      <c r="E13" s="14">
        <v>29957.67</v>
      </c>
      <c r="F13" s="14">
        <v>30533.01</v>
      </c>
    </row>
    <row r="14" spans="1:6" x14ac:dyDescent="0.25">
      <c r="B14" s="11">
        <v>8</v>
      </c>
      <c r="C14" s="12" t="s">
        <v>18</v>
      </c>
      <c r="D14" s="13" t="s">
        <v>19</v>
      </c>
      <c r="E14" s="14">
        <v>28038.46</v>
      </c>
      <c r="F14" s="14">
        <v>28591.439999999999</v>
      </c>
    </row>
    <row r="15" spans="1:6" s="15" customFormat="1" ht="30" x14ac:dyDescent="0.25">
      <c r="B15" s="11">
        <v>9</v>
      </c>
      <c r="C15" s="12" t="s">
        <v>20</v>
      </c>
      <c r="D15" s="16" t="s">
        <v>21</v>
      </c>
      <c r="E15" s="14">
        <v>21984.43</v>
      </c>
      <c r="F15" s="14">
        <v>22440.46</v>
      </c>
    </row>
    <row r="16" spans="1:6" s="15" customFormat="1" x14ac:dyDescent="0.25">
      <c r="B16" s="11">
        <v>10</v>
      </c>
      <c r="C16" s="12" t="s">
        <v>22</v>
      </c>
      <c r="D16" s="13" t="s">
        <v>23</v>
      </c>
      <c r="E16" s="14">
        <v>47260.619999999995</v>
      </c>
      <c r="F16" s="14">
        <v>48205.87</v>
      </c>
    </row>
    <row r="17" spans="2:6" s="15" customFormat="1" x14ac:dyDescent="0.25">
      <c r="B17" s="11">
        <v>11</v>
      </c>
      <c r="C17" s="12" t="s">
        <v>24</v>
      </c>
      <c r="D17" s="13" t="s">
        <v>25</v>
      </c>
      <c r="E17" s="14">
        <v>28802.799999999999</v>
      </c>
      <c r="F17" s="14">
        <v>29345.989999999998</v>
      </c>
    </row>
    <row r="18" spans="2:6" s="15" customFormat="1" x14ac:dyDescent="0.25">
      <c r="B18" s="11">
        <v>12</v>
      </c>
      <c r="C18" s="12" t="s">
        <v>26</v>
      </c>
      <c r="D18" s="13" t="s">
        <v>27</v>
      </c>
      <c r="E18" s="14">
        <v>29974.15</v>
      </c>
      <c r="F18" s="14">
        <v>30656.16</v>
      </c>
    </row>
    <row r="19" spans="2:6" s="15" customFormat="1" x14ac:dyDescent="0.25">
      <c r="B19" s="11">
        <v>13</v>
      </c>
      <c r="C19" s="12" t="s">
        <v>28</v>
      </c>
      <c r="D19" s="13" t="s">
        <v>29</v>
      </c>
      <c r="E19" s="14">
        <v>47943.94</v>
      </c>
      <c r="F19" s="14">
        <v>48928.51</v>
      </c>
    </row>
    <row r="20" spans="2:6" s="15" customFormat="1" x14ac:dyDescent="0.25">
      <c r="B20" s="11">
        <v>14</v>
      </c>
      <c r="C20" s="12" t="s">
        <v>30</v>
      </c>
      <c r="D20" s="13" t="s">
        <v>31</v>
      </c>
      <c r="E20" s="14">
        <v>23508.67</v>
      </c>
      <c r="F20" s="14">
        <v>24008.080000000002</v>
      </c>
    </row>
    <row r="21" spans="2:6" s="15" customFormat="1" x14ac:dyDescent="0.25">
      <c r="B21" s="11">
        <v>15</v>
      </c>
      <c r="C21" s="12" t="s">
        <v>32</v>
      </c>
      <c r="D21" s="13" t="s">
        <v>33</v>
      </c>
      <c r="E21" s="14">
        <v>22453.89</v>
      </c>
      <c r="F21" s="14">
        <v>22931.129999999997</v>
      </c>
    </row>
    <row r="22" spans="2:6" s="15" customFormat="1" x14ac:dyDescent="0.25">
      <c r="B22" s="11">
        <v>16</v>
      </c>
      <c r="C22" s="12" t="s">
        <v>34</v>
      </c>
      <c r="D22" s="13" t="s">
        <v>35</v>
      </c>
      <c r="E22" s="14">
        <v>17003.64</v>
      </c>
      <c r="F22" s="14">
        <v>17380.55</v>
      </c>
    </row>
    <row r="23" spans="2:6" s="15" customFormat="1" x14ac:dyDescent="0.25">
      <c r="B23" s="11">
        <v>17</v>
      </c>
      <c r="C23" s="12" t="s">
        <v>36</v>
      </c>
      <c r="D23" s="13" t="s">
        <v>37</v>
      </c>
      <c r="E23" s="14">
        <v>33544.61</v>
      </c>
      <c r="F23" s="14">
        <v>34280.17</v>
      </c>
    </row>
    <row r="24" spans="2:6" s="15" customFormat="1" x14ac:dyDescent="0.25">
      <c r="B24" s="11">
        <v>18</v>
      </c>
      <c r="C24" s="12" t="s">
        <v>38</v>
      </c>
      <c r="D24" s="13" t="s">
        <v>39</v>
      </c>
      <c r="E24" s="14">
        <v>18231.599999999999</v>
      </c>
      <c r="F24" s="14">
        <v>18598.47</v>
      </c>
    </row>
    <row r="25" spans="2:6" s="15" customFormat="1" x14ac:dyDescent="0.25">
      <c r="B25" s="11">
        <v>19</v>
      </c>
      <c r="C25" s="12" t="s">
        <v>40</v>
      </c>
      <c r="D25" s="13" t="s">
        <v>41</v>
      </c>
      <c r="E25" s="14">
        <v>16750.37</v>
      </c>
      <c r="F25" s="14">
        <v>17123.919999999998</v>
      </c>
    </row>
    <row r="26" spans="2:6" s="15" customFormat="1" x14ac:dyDescent="0.25">
      <c r="B26" s="11">
        <v>20</v>
      </c>
      <c r="C26" s="12" t="s">
        <v>42</v>
      </c>
      <c r="D26" s="13" t="s">
        <v>43</v>
      </c>
      <c r="E26" s="14">
        <v>14687.380000000001</v>
      </c>
      <c r="F26" s="14">
        <v>14977.33</v>
      </c>
    </row>
    <row r="27" spans="2:6" s="15" customFormat="1" x14ac:dyDescent="0.25">
      <c r="B27" s="11">
        <v>21</v>
      </c>
      <c r="C27" s="12" t="s">
        <v>44</v>
      </c>
      <c r="D27" s="13" t="s">
        <v>45</v>
      </c>
      <c r="E27" s="14">
        <v>11722.869999999999</v>
      </c>
      <c r="F27" s="14">
        <v>11962.310000000001</v>
      </c>
    </row>
    <row r="28" spans="2:6" s="15" customFormat="1" x14ac:dyDescent="0.25">
      <c r="B28" s="11">
        <v>22</v>
      </c>
      <c r="C28" s="12" t="s">
        <v>46</v>
      </c>
      <c r="D28" s="13" t="s">
        <v>47</v>
      </c>
      <c r="E28" s="14">
        <v>45718.289999999994</v>
      </c>
      <c r="F28" s="14">
        <v>46700.899999999994</v>
      </c>
    </row>
    <row r="29" spans="2:6" s="15" customFormat="1" x14ac:dyDescent="0.25">
      <c r="B29" s="11">
        <v>23</v>
      </c>
      <c r="C29" s="12" t="s">
        <v>48</v>
      </c>
      <c r="D29" s="13" t="s">
        <v>49</v>
      </c>
      <c r="E29" s="14">
        <v>22084.1</v>
      </c>
      <c r="F29" s="14">
        <v>22558.690000000002</v>
      </c>
    </row>
    <row r="30" spans="2:6" s="15" customFormat="1" x14ac:dyDescent="0.25">
      <c r="B30" s="11">
        <v>24</v>
      </c>
      <c r="C30" s="12" t="s">
        <v>50</v>
      </c>
      <c r="D30" s="13" t="s">
        <v>51</v>
      </c>
      <c r="E30" s="14">
        <v>12107.890000000001</v>
      </c>
      <c r="F30" s="14">
        <v>12345.19</v>
      </c>
    </row>
    <row r="31" spans="2:6" s="15" customFormat="1" x14ac:dyDescent="0.25">
      <c r="B31" s="11">
        <v>25</v>
      </c>
      <c r="C31" s="12" t="s">
        <v>52</v>
      </c>
      <c r="D31" s="13" t="s">
        <v>53</v>
      </c>
      <c r="E31" s="14">
        <v>10535.01</v>
      </c>
      <c r="F31" s="14">
        <v>10770.93</v>
      </c>
    </row>
    <row r="32" spans="2:6" s="15" customFormat="1" x14ac:dyDescent="0.25">
      <c r="B32" s="11">
        <v>26</v>
      </c>
      <c r="C32" s="12" t="s">
        <v>54</v>
      </c>
      <c r="D32" s="13" t="s">
        <v>55</v>
      </c>
      <c r="E32" s="14">
        <v>10461.26</v>
      </c>
      <c r="F32" s="14">
        <v>10683.689999999999</v>
      </c>
    </row>
    <row r="33" spans="2:6" s="15" customFormat="1" x14ac:dyDescent="0.25">
      <c r="B33" s="11">
        <v>27</v>
      </c>
      <c r="C33" s="12" t="s">
        <v>56</v>
      </c>
      <c r="D33" s="13" t="s">
        <v>57</v>
      </c>
      <c r="E33" s="14">
        <v>31488.38</v>
      </c>
      <c r="F33" s="14">
        <v>32189.14</v>
      </c>
    </row>
    <row r="34" spans="2:6" s="15" customFormat="1" x14ac:dyDescent="0.25">
      <c r="B34" s="11">
        <v>28</v>
      </c>
      <c r="C34" s="12" t="s">
        <v>58</v>
      </c>
      <c r="D34" s="13" t="s">
        <v>59</v>
      </c>
      <c r="E34" s="14">
        <v>28103.69</v>
      </c>
      <c r="F34" s="14">
        <v>28699.599999999999</v>
      </c>
    </row>
    <row r="35" spans="2:6" s="15" customFormat="1" x14ac:dyDescent="0.25">
      <c r="B35" s="11">
        <v>29</v>
      </c>
      <c r="C35" s="12" t="s">
        <v>60</v>
      </c>
      <c r="D35" s="13" t="s">
        <v>61</v>
      </c>
      <c r="E35" s="14">
        <v>69853.299999999988</v>
      </c>
      <c r="F35" s="14">
        <v>71316.73</v>
      </c>
    </row>
    <row r="36" spans="2:6" s="15" customFormat="1" x14ac:dyDescent="0.25">
      <c r="B36" s="11">
        <v>30</v>
      </c>
      <c r="C36" s="12" t="s">
        <v>62</v>
      </c>
      <c r="D36" s="13" t="s">
        <v>63</v>
      </c>
      <c r="E36" s="14">
        <v>90965.94</v>
      </c>
      <c r="F36" s="14">
        <v>92775.39</v>
      </c>
    </row>
    <row r="37" spans="2:6" s="15" customFormat="1" x14ac:dyDescent="0.25">
      <c r="B37" s="11">
        <v>31</v>
      </c>
      <c r="C37" s="12" t="s">
        <v>64</v>
      </c>
      <c r="D37" s="13" t="s">
        <v>65</v>
      </c>
      <c r="E37" s="14">
        <v>102020.54000000001</v>
      </c>
      <c r="F37" s="14">
        <v>104197.65</v>
      </c>
    </row>
    <row r="38" spans="2:6" s="15" customFormat="1" x14ac:dyDescent="0.25">
      <c r="B38" s="17">
        <v>32</v>
      </c>
      <c r="C38" s="18" t="s">
        <v>66</v>
      </c>
      <c r="D38" s="19" t="s">
        <v>67</v>
      </c>
      <c r="E38" s="20">
        <v>0</v>
      </c>
      <c r="F38" s="20">
        <v>0</v>
      </c>
    </row>
    <row r="39" spans="2:6" s="15" customFormat="1" x14ac:dyDescent="0.25">
      <c r="B39" s="11">
        <v>33</v>
      </c>
      <c r="C39" s="12" t="s">
        <v>68</v>
      </c>
      <c r="D39" s="13" t="s">
        <v>69</v>
      </c>
      <c r="E39" s="14">
        <v>76325.710000000006</v>
      </c>
      <c r="F39" s="14">
        <v>73095.239999999991</v>
      </c>
    </row>
    <row r="40" spans="2:6" s="15" customFormat="1" x14ac:dyDescent="0.25">
      <c r="B40" s="11">
        <v>34</v>
      </c>
      <c r="C40" s="12" t="s">
        <v>70</v>
      </c>
      <c r="D40" s="13" t="s">
        <v>71</v>
      </c>
      <c r="E40" s="14">
        <v>22147.78</v>
      </c>
      <c r="F40" s="14">
        <v>19990.78</v>
      </c>
    </row>
    <row r="41" spans="2:6" s="15" customFormat="1" x14ac:dyDescent="0.25">
      <c r="B41" s="11">
        <v>35</v>
      </c>
      <c r="C41" s="12" t="s">
        <v>72</v>
      </c>
      <c r="D41" s="13" t="s">
        <v>73</v>
      </c>
      <c r="E41" s="14">
        <v>54432.84</v>
      </c>
      <c r="F41" s="14">
        <v>55531.880000000005</v>
      </c>
    </row>
    <row r="42" spans="2:6" s="15" customFormat="1" x14ac:dyDescent="0.25">
      <c r="B42" s="11">
        <v>36</v>
      </c>
      <c r="C42" s="12" t="s">
        <v>74</v>
      </c>
      <c r="D42" s="13" t="s">
        <v>75</v>
      </c>
      <c r="E42" s="14">
        <v>18510.900000000001</v>
      </c>
      <c r="F42" s="14">
        <v>18855.810000000001</v>
      </c>
    </row>
    <row r="43" spans="2:6" s="15" customFormat="1" x14ac:dyDescent="0.25">
      <c r="B43" s="11">
        <v>37</v>
      </c>
      <c r="C43" s="12" t="s">
        <v>76</v>
      </c>
      <c r="D43" s="13" t="s">
        <v>77</v>
      </c>
      <c r="E43" s="14">
        <v>44533</v>
      </c>
      <c r="F43" s="14">
        <v>44216.98</v>
      </c>
    </row>
    <row r="44" spans="2:6" s="15" customFormat="1" x14ac:dyDescent="0.25">
      <c r="B44" s="11">
        <v>38</v>
      </c>
      <c r="C44" s="12" t="s">
        <v>78</v>
      </c>
      <c r="D44" s="13" t="s">
        <v>79</v>
      </c>
      <c r="E44" s="14">
        <v>36962.239999999998</v>
      </c>
      <c r="F44" s="14">
        <v>37751.279999999999</v>
      </c>
    </row>
    <row r="45" spans="2:6" s="15" customFormat="1" x14ac:dyDescent="0.25">
      <c r="B45" s="11">
        <v>39</v>
      </c>
      <c r="C45" s="12" t="s">
        <v>80</v>
      </c>
      <c r="D45" s="13" t="s">
        <v>81</v>
      </c>
      <c r="E45" s="14">
        <v>24248.75</v>
      </c>
      <c r="F45" s="14">
        <v>24759.22</v>
      </c>
    </row>
    <row r="46" spans="2:6" s="15" customFormat="1" x14ac:dyDescent="0.25">
      <c r="B46" s="11">
        <v>40</v>
      </c>
      <c r="C46" s="12" t="s">
        <v>82</v>
      </c>
      <c r="D46" s="13" t="s">
        <v>83</v>
      </c>
      <c r="E46" s="14">
        <v>53157.619999999995</v>
      </c>
      <c r="F46" s="14">
        <v>26889.369399999992</v>
      </c>
    </row>
    <row r="47" spans="2:6" s="15" customFormat="1" ht="30" x14ac:dyDescent="0.25">
      <c r="B47" s="11">
        <v>41</v>
      </c>
      <c r="C47" s="12" t="s">
        <v>84</v>
      </c>
      <c r="D47" s="16" t="s">
        <v>85</v>
      </c>
      <c r="E47" s="14">
        <v>63661.350000000006</v>
      </c>
      <c r="F47" s="14">
        <v>64971.700000000004</v>
      </c>
    </row>
    <row r="48" spans="2:6" s="15" customFormat="1" x14ac:dyDescent="0.25">
      <c r="B48" s="11">
        <v>42</v>
      </c>
      <c r="C48" s="12" t="s">
        <v>86</v>
      </c>
      <c r="D48" s="13" t="s">
        <v>87</v>
      </c>
      <c r="E48" s="14">
        <v>29485.29</v>
      </c>
      <c r="F48" s="14">
        <v>30037.14</v>
      </c>
    </row>
    <row r="49" spans="2:6" s="15" customFormat="1" x14ac:dyDescent="0.25">
      <c r="B49" s="11">
        <v>43</v>
      </c>
      <c r="C49" s="12" t="s">
        <v>88</v>
      </c>
      <c r="D49" s="13" t="s">
        <v>89</v>
      </c>
      <c r="E49" s="14">
        <v>27759.040000000001</v>
      </c>
      <c r="F49" s="14">
        <v>28368.22</v>
      </c>
    </row>
    <row r="50" spans="2:6" s="15" customFormat="1" x14ac:dyDescent="0.25">
      <c r="B50" s="11">
        <v>44</v>
      </c>
      <c r="C50" s="12" t="s">
        <v>90</v>
      </c>
      <c r="D50" s="13" t="s">
        <v>91</v>
      </c>
      <c r="E50" s="14">
        <v>40805.479999999996</v>
      </c>
      <c r="F50" s="14">
        <v>34779.530000000006</v>
      </c>
    </row>
    <row r="51" spans="2:6" s="15" customFormat="1" ht="30" x14ac:dyDescent="0.25">
      <c r="B51" s="11">
        <v>45</v>
      </c>
      <c r="C51" s="12" t="s">
        <v>92</v>
      </c>
      <c r="D51" s="16" t="s">
        <v>93</v>
      </c>
      <c r="E51" s="14">
        <v>121126.35999999999</v>
      </c>
      <c r="F51" s="14">
        <v>123644.38</v>
      </c>
    </row>
    <row r="52" spans="2:6" s="15" customFormat="1" x14ac:dyDescent="0.25">
      <c r="B52" s="11">
        <v>46</v>
      </c>
      <c r="C52" s="12" t="s">
        <v>94</v>
      </c>
      <c r="D52" s="13" t="s">
        <v>95</v>
      </c>
      <c r="E52" s="14">
        <v>53224.380000000005</v>
      </c>
      <c r="F52" s="14">
        <v>52120.654999999999</v>
      </c>
    </row>
    <row r="53" spans="2:6" s="15" customFormat="1" x14ac:dyDescent="0.25">
      <c r="B53" s="11">
        <v>47</v>
      </c>
      <c r="C53" s="12" t="s">
        <v>96</v>
      </c>
      <c r="D53" s="13" t="s">
        <v>97</v>
      </c>
      <c r="E53" s="14">
        <v>24982.04</v>
      </c>
      <c r="F53" s="14">
        <v>25544.97</v>
      </c>
    </row>
    <row r="54" spans="2:6" s="15" customFormat="1" x14ac:dyDescent="0.25">
      <c r="B54" s="11">
        <v>48</v>
      </c>
      <c r="C54" s="12" t="s">
        <v>98</v>
      </c>
      <c r="D54" s="13" t="s">
        <v>99</v>
      </c>
      <c r="E54" s="14">
        <v>19984.52</v>
      </c>
      <c r="F54" s="14">
        <v>20378.52</v>
      </c>
    </row>
    <row r="55" spans="2:6" s="15" customFormat="1" x14ac:dyDescent="0.25">
      <c r="B55" s="11">
        <v>49</v>
      </c>
      <c r="C55" s="12" t="s">
        <v>100</v>
      </c>
      <c r="D55" s="21" t="s">
        <v>101</v>
      </c>
      <c r="E55" s="14">
        <v>69616.95</v>
      </c>
      <c r="F55" s="14">
        <v>60727.71</v>
      </c>
    </row>
    <row r="56" spans="2:6" s="15" customFormat="1" x14ac:dyDescent="0.25">
      <c r="B56" s="11">
        <v>50</v>
      </c>
      <c r="C56" s="12" t="s">
        <v>102</v>
      </c>
      <c r="D56" s="13" t="s">
        <v>103</v>
      </c>
      <c r="E56" s="14">
        <v>120435.14</v>
      </c>
      <c r="F56" s="14">
        <v>121779.3125</v>
      </c>
    </row>
    <row r="57" spans="2:6" s="15" customFormat="1" x14ac:dyDescent="0.25">
      <c r="B57" s="11">
        <v>51</v>
      </c>
      <c r="C57" s="12" t="s">
        <v>104</v>
      </c>
      <c r="D57" s="13" t="s">
        <v>105</v>
      </c>
      <c r="E57" s="14">
        <v>68868.11</v>
      </c>
      <c r="F57" s="14">
        <v>70374.790000000008</v>
      </c>
    </row>
    <row r="58" spans="2:6" s="15" customFormat="1" x14ac:dyDescent="0.25">
      <c r="B58" s="11">
        <v>52</v>
      </c>
      <c r="C58" s="12" t="s">
        <v>106</v>
      </c>
      <c r="D58" s="13" t="s">
        <v>107</v>
      </c>
      <c r="E58" s="14">
        <v>25549.52</v>
      </c>
      <c r="F58" s="14">
        <v>26097.16</v>
      </c>
    </row>
    <row r="59" spans="2:6" s="15" customFormat="1" x14ac:dyDescent="0.25">
      <c r="B59" s="11">
        <v>53</v>
      </c>
      <c r="C59" s="12" t="s">
        <v>108</v>
      </c>
      <c r="D59" s="13" t="s">
        <v>109</v>
      </c>
      <c r="E59" s="14">
        <v>18484.18</v>
      </c>
      <c r="F59" s="14">
        <v>18860.52</v>
      </c>
    </row>
    <row r="60" spans="2:6" s="15" customFormat="1" x14ac:dyDescent="0.25">
      <c r="B60" s="11">
        <v>54</v>
      </c>
      <c r="C60" s="12" t="s">
        <v>110</v>
      </c>
      <c r="D60" s="13" t="s">
        <v>111</v>
      </c>
      <c r="E60" s="14">
        <v>32959.46</v>
      </c>
      <c r="F60" s="14">
        <v>33701.33</v>
      </c>
    </row>
    <row r="61" spans="2:6" s="15" customFormat="1" x14ac:dyDescent="0.25">
      <c r="B61" s="11">
        <v>55</v>
      </c>
      <c r="C61" s="12" t="s">
        <v>112</v>
      </c>
      <c r="D61" s="13" t="s">
        <v>113</v>
      </c>
      <c r="E61" s="14">
        <v>50102.48</v>
      </c>
      <c r="F61" s="14">
        <v>51275.020000000004</v>
      </c>
    </row>
    <row r="62" spans="2:6" s="15" customFormat="1" x14ac:dyDescent="0.25">
      <c r="B62" s="11">
        <v>56</v>
      </c>
      <c r="C62" s="12" t="s">
        <v>114</v>
      </c>
      <c r="D62" s="13" t="s">
        <v>115</v>
      </c>
      <c r="E62" s="14">
        <v>42920.520000000004</v>
      </c>
      <c r="F62" s="14">
        <v>43766.380000000005</v>
      </c>
    </row>
    <row r="63" spans="2:6" s="15" customFormat="1" x14ac:dyDescent="0.25">
      <c r="B63" s="11">
        <v>57</v>
      </c>
      <c r="C63" s="12" t="s">
        <v>116</v>
      </c>
      <c r="D63" s="13" t="s">
        <v>117</v>
      </c>
      <c r="E63" s="14">
        <v>42879.86</v>
      </c>
      <c r="F63" s="14">
        <v>43785.96</v>
      </c>
    </row>
    <row r="64" spans="2:6" s="15" customFormat="1" x14ac:dyDescent="0.25">
      <c r="B64" s="11">
        <v>58</v>
      </c>
      <c r="C64" s="12" t="s">
        <v>118</v>
      </c>
      <c r="D64" s="13" t="s">
        <v>119</v>
      </c>
      <c r="E64" s="14">
        <v>62159.18</v>
      </c>
      <c r="F64" s="14">
        <v>63422.83</v>
      </c>
    </row>
    <row r="65" spans="2:6" s="15" customFormat="1" x14ac:dyDescent="0.25">
      <c r="B65" s="17">
        <v>59</v>
      </c>
      <c r="C65" s="18" t="s">
        <v>120</v>
      </c>
      <c r="D65" s="19" t="s">
        <v>121</v>
      </c>
      <c r="E65" s="20">
        <v>45624.44</v>
      </c>
      <c r="F65" s="20">
        <v>0</v>
      </c>
    </row>
    <row r="66" spans="2:6" s="15" customFormat="1" x14ac:dyDescent="0.25">
      <c r="B66" s="11">
        <v>60</v>
      </c>
      <c r="C66" s="12" t="s">
        <v>122</v>
      </c>
      <c r="D66" s="13" t="s">
        <v>123</v>
      </c>
      <c r="E66" s="14">
        <v>47070.7</v>
      </c>
      <c r="F66" s="14">
        <v>48022.11</v>
      </c>
    </row>
    <row r="67" spans="2:6" s="15" customFormat="1" x14ac:dyDescent="0.25">
      <c r="B67" s="11">
        <v>61</v>
      </c>
      <c r="C67" s="12" t="s">
        <v>124</v>
      </c>
      <c r="D67" s="13" t="s">
        <v>125</v>
      </c>
      <c r="E67" s="14">
        <v>58383.17</v>
      </c>
      <c r="F67" s="14">
        <v>59628.729999999996</v>
      </c>
    </row>
    <row r="68" spans="2:6" s="15" customFormat="1" x14ac:dyDescent="0.25">
      <c r="B68" s="11">
        <v>62</v>
      </c>
      <c r="C68" s="12" t="s">
        <v>126</v>
      </c>
      <c r="D68" s="13" t="s">
        <v>127</v>
      </c>
      <c r="E68" s="14">
        <v>23684.67</v>
      </c>
      <c r="F68" s="14">
        <v>24157.5</v>
      </c>
    </row>
    <row r="69" spans="2:6" s="15" customFormat="1" x14ac:dyDescent="0.25">
      <c r="B69" s="11">
        <v>63</v>
      </c>
      <c r="C69" s="12" t="s">
        <v>128</v>
      </c>
      <c r="D69" s="13" t="s">
        <v>129</v>
      </c>
      <c r="E69" s="14">
        <v>87028.959999999992</v>
      </c>
      <c r="F69" s="14">
        <v>88776.37</v>
      </c>
    </row>
    <row r="70" spans="2:6" s="15" customFormat="1" x14ac:dyDescent="0.25">
      <c r="B70" s="17">
        <v>64</v>
      </c>
      <c r="C70" s="18" t="s">
        <v>130</v>
      </c>
      <c r="D70" s="19" t="s">
        <v>131</v>
      </c>
      <c r="E70" s="20">
        <v>0</v>
      </c>
      <c r="F70" s="20">
        <v>0</v>
      </c>
    </row>
    <row r="71" spans="2:6" s="15" customFormat="1" x14ac:dyDescent="0.25">
      <c r="B71" s="11">
        <v>65</v>
      </c>
      <c r="C71" s="12" t="s">
        <v>132</v>
      </c>
      <c r="D71" s="13" t="s">
        <v>133</v>
      </c>
      <c r="E71" s="14">
        <v>18258.41</v>
      </c>
      <c r="F71" s="14">
        <v>18621.400000000001</v>
      </c>
    </row>
    <row r="72" spans="2:6" s="15" customFormat="1" x14ac:dyDescent="0.25">
      <c r="B72" s="11">
        <v>66</v>
      </c>
      <c r="C72" s="12" t="s">
        <v>134</v>
      </c>
      <c r="D72" s="13" t="s">
        <v>135</v>
      </c>
      <c r="E72" s="14">
        <v>29029.72</v>
      </c>
      <c r="F72" s="14">
        <v>29645.98</v>
      </c>
    </row>
    <row r="73" spans="2:6" s="15" customFormat="1" x14ac:dyDescent="0.25">
      <c r="B73" s="11">
        <v>67</v>
      </c>
      <c r="C73" s="12" t="s">
        <v>136</v>
      </c>
      <c r="D73" s="13" t="s">
        <v>137</v>
      </c>
      <c r="E73" s="14">
        <v>20519.3</v>
      </c>
      <c r="F73" s="14">
        <v>20934.28</v>
      </c>
    </row>
    <row r="74" spans="2:6" s="15" customFormat="1" x14ac:dyDescent="0.25">
      <c r="B74" s="11">
        <v>68</v>
      </c>
      <c r="C74" s="12" t="s">
        <v>138</v>
      </c>
      <c r="D74" s="13" t="s">
        <v>139</v>
      </c>
      <c r="E74" s="14">
        <v>50504</v>
      </c>
      <c r="F74" s="14">
        <v>51530.8</v>
      </c>
    </row>
    <row r="75" spans="2:6" s="15" customFormat="1" x14ac:dyDescent="0.25">
      <c r="B75" s="11">
        <v>69</v>
      </c>
      <c r="C75" s="12" t="s">
        <v>140</v>
      </c>
      <c r="D75" s="13" t="s">
        <v>141</v>
      </c>
      <c r="E75" s="14">
        <v>48522.17</v>
      </c>
      <c r="F75" s="14">
        <v>49514.369999999995</v>
      </c>
    </row>
    <row r="76" spans="2:6" s="15" customFormat="1" ht="30" x14ac:dyDescent="0.25">
      <c r="B76" s="11">
        <v>70</v>
      </c>
      <c r="C76" s="12" t="s">
        <v>142</v>
      </c>
      <c r="D76" s="16" t="s">
        <v>143</v>
      </c>
      <c r="E76" s="14">
        <v>19703.510000000002</v>
      </c>
      <c r="F76" s="14">
        <v>20142.150000000001</v>
      </c>
    </row>
    <row r="77" spans="2:6" s="15" customFormat="1" x14ac:dyDescent="0.25">
      <c r="B77" s="11">
        <v>71</v>
      </c>
      <c r="C77" s="22" t="s">
        <v>144</v>
      </c>
      <c r="D77" s="13" t="s">
        <v>145</v>
      </c>
      <c r="E77" s="14">
        <v>18368.18</v>
      </c>
      <c r="F77" s="14">
        <v>18745.39</v>
      </c>
    </row>
    <row r="78" spans="2:6" s="15" customFormat="1" x14ac:dyDescent="0.25">
      <c r="B78" s="11">
        <v>72</v>
      </c>
      <c r="C78" s="22" t="s">
        <v>146</v>
      </c>
      <c r="D78" s="13" t="s">
        <v>147</v>
      </c>
      <c r="E78" s="14">
        <v>32871.53</v>
      </c>
      <c r="F78" s="14">
        <v>33568.29</v>
      </c>
    </row>
    <row r="79" spans="2:6" s="15" customFormat="1" x14ac:dyDescent="0.25">
      <c r="B79" s="11">
        <v>73</v>
      </c>
      <c r="C79" s="22" t="s">
        <v>148</v>
      </c>
      <c r="D79" s="13" t="s">
        <v>149</v>
      </c>
      <c r="E79" s="14">
        <v>52693.32</v>
      </c>
      <c r="F79" s="14">
        <v>53763.3</v>
      </c>
    </row>
    <row r="80" spans="2:6" s="15" customFormat="1" x14ac:dyDescent="0.25">
      <c r="B80" s="17">
        <v>74</v>
      </c>
      <c r="C80" s="17" t="s">
        <v>150</v>
      </c>
      <c r="D80" s="19" t="s">
        <v>151</v>
      </c>
      <c r="E80" s="20">
        <v>0</v>
      </c>
      <c r="F80" s="20">
        <v>0</v>
      </c>
    </row>
    <row r="81" spans="2:6" s="15" customFormat="1" x14ac:dyDescent="0.25">
      <c r="B81" s="11">
        <v>75</v>
      </c>
      <c r="C81" s="22" t="s">
        <v>152</v>
      </c>
      <c r="D81" s="23" t="s">
        <v>153</v>
      </c>
      <c r="E81" s="14">
        <v>74607.3</v>
      </c>
      <c r="F81" s="14">
        <v>75517.156000000003</v>
      </c>
    </row>
    <row r="82" spans="2:6" s="15" customFormat="1" x14ac:dyDescent="0.25">
      <c r="B82" s="11">
        <v>76</v>
      </c>
      <c r="C82" s="22" t="s">
        <v>154</v>
      </c>
      <c r="D82" s="23" t="s">
        <v>155</v>
      </c>
      <c r="E82" s="14">
        <v>63008.45</v>
      </c>
      <c r="F82" s="14">
        <v>64245.74</v>
      </c>
    </row>
    <row r="83" spans="2:6" s="15" customFormat="1" x14ac:dyDescent="0.25">
      <c r="B83" s="11">
        <v>77</v>
      </c>
      <c r="C83" s="22" t="s">
        <v>156</v>
      </c>
      <c r="D83" s="23" t="s">
        <v>157</v>
      </c>
      <c r="E83" s="14">
        <v>33685.71</v>
      </c>
      <c r="F83" s="14">
        <v>34457.54</v>
      </c>
    </row>
    <row r="84" spans="2:6" s="15" customFormat="1" x14ac:dyDescent="0.25">
      <c r="B84" s="11">
        <v>78</v>
      </c>
      <c r="C84" s="22" t="s">
        <v>158</v>
      </c>
      <c r="D84" s="23" t="s">
        <v>159</v>
      </c>
      <c r="E84" s="14">
        <v>14221.18</v>
      </c>
      <c r="F84" s="14">
        <v>14529.49</v>
      </c>
    </row>
    <row r="85" spans="2:6" s="15" customFormat="1" x14ac:dyDescent="0.25">
      <c r="B85" s="11">
        <v>79</v>
      </c>
      <c r="C85" s="22" t="s">
        <v>160</v>
      </c>
      <c r="D85" s="23" t="s">
        <v>161</v>
      </c>
      <c r="E85" s="14">
        <v>20943.62</v>
      </c>
      <c r="F85" s="14">
        <v>21379.08</v>
      </c>
    </row>
    <row r="86" spans="2:6" s="15" customFormat="1" x14ac:dyDescent="0.25">
      <c r="B86" s="11">
        <v>80</v>
      </c>
      <c r="C86" s="22" t="s">
        <v>162</v>
      </c>
      <c r="D86" s="23" t="s">
        <v>163</v>
      </c>
      <c r="E86" s="14">
        <v>49362.369999999995</v>
      </c>
      <c r="F86" s="14">
        <v>50392.21</v>
      </c>
    </row>
    <row r="87" spans="2:6" s="15" customFormat="1" x14ac:dyDescent="0.25">
      <c r="B87" s="11">
        <v>81</v>
      </c>
      <c r="C87" s="22" t="s">
        <v>164</v>
      </c>
      <c r="D87" s="23" t="s">
        <v>165</v>
      </c>
      <c r="E87" s="14">
        <v>29890.9</v>
      </c>
      <c r="F87" s="14">
        <v>30488.550000000003</v>
      </c>
    </row>
    <row r="88" spans="2:6" s="15" customFormat="1" x14ac:dyDescent="0.25">
      <c r="B88" s="11">
        <v>82</v>
      </c>
      <c r="C88" s="22" t="s">
        <v>166</v>
      </c>
      <c r="D88" s="23" t="s">
        <v>167</v>
      </c>
      <c r="E88" s="14">
        <v>79558.33</v>
      </c>
      <c r="F88" s="14">
        <v>81194.959999999992</v>
      </c>
    </row>
    <row r="89" spans="2:6" s="15" customFormat="1" x14ac:dyDescent="0.25">
      <c r="B89" s="11">
        <v>83</v>
      </c>
      <c r="C89" s="24" t="s">
        <v>168</v>
      </c>
      <c r="D89" s="25" t="s">
        <v>169</v>
      </c>
      <c r="E89" s="14">
        <v>15272.650000000001</v>
      </c>
      <c r="F89" s="14">
        <v>15576.11</v>
      </c>
    </row>
    <row r="90" spans="2:6" s="15" customFormat="1" x14ac:dyDescent="0.25">
      <c r="B90" s="11">
        <v>84</v>
      </c>
      <c r="C90" s="24" t="s">
        <v>170</v>
      </c>
      <c r="D90" s="25" t="s">
        <v>171</v>
      </c>
      <c r="E90" s="14">
        <v>18976.71</v>
      </c>
      <c r="F90" s="14">
        <v>19418.560000000001</v>
      </c>
    </row>
    <row r="91" spans="2:6" s="15" customFormat="1" x14ac:dyDescent="0.25">
      <c r="B91" s="11">
        <v>85</v>
      </c>
      <c r="C91" s="24" t="s">
        <v>172</v>
      </c>
      <c r="D91" s="25" t="s">
        <v>173</v>
      </c>
      <c r="E91" s="14">
        <v>14046.16</v>
      </c>
      <c r="F91" s="14">
        <v>14337.89</v>
      </c>
    </row>
    <row r="92" spans="2:6" s="15" customFormat="1" x14ac:dyDescent="0.25">
      <c r="B92" s="11">
        <v>86</v>
      </c>
      <c r="C92" s="24" t="s">
        <v>174</v>
      </c>
      <c r="D92" s="25" t="s">
        <v>175</v>
      </c>
      <c r="E92" s="14">
        <v>35740.639999999999</v>
      </c>
      <c r="F92" s="14">
        <v>27105.535</v>
      </c>
    </row>
    <row r="93" spans="2:6" s="15" customFormat="1" x14ac:dyDescent="0.25">
      <c r="B93" s="11">
        <v>87</v>
      </c>
      <c r="C93" s="24" t="s">
        <v>176</v>
      </c>
      <c r="D93" s="25" t="s">
        <v>177</v>
      </c>
      <c r="E93" s="14">
        <v>63070.850000000006</v>
      </c>
      <c r="F93" s="14">
        <v>64441.509999999995</v>
      </c>
    </row>
    <row r="94" spans="2:6" s="15" customFormat="1" x14ac:dyDescent="0.25">
      <c r="B94" s="11">
        <v>88</v>
      </c>
      <c r="C94" s="24" t="s">
        <v>178</v>
      </c>
      <c r="D94" s="25" t="s">
        <v>179</v>
      </c>
      <c r="E94" s="14">
        <v>13150.369999999999</v>
      </c>
      <c r="F94" s="14">
        <v>13425.14</v>
      </c>
    </row>
    <row r="95" spans="2:6" s="15" customFormat="1" x14ac:dyDescent="0.25">
      <c r="B95" s="11">
        <v>89</v>
      </c>
      <c r="C95" s="24" t="s">
        <v>180</v>
      </c>
      <c r="D95" s="25" t="s">
        <v>181</v>
      </c>
      <c r="E95" s="14">
        <v>11671.95</v>
      </c>
      <c r="F95" s="14">
        <v>11918.47</v>
      </c>
    </row>
    <row r="96" spans="2:6" s="15" customFormat="1" x14ac:dyDescent="0.25">
      <c r="B96" s="11">
        <v>90</v>
      </c>
      <c r="C96" s="24" t="s">
        <v>182</v>
      </c>
      <c r="D96" s="25" t="s">
        <v>183</v>
      </c>
      <c r="E96" s="14">
        <v>18598.849999999999</v>
      </c>
      <c r="F96" s="14">
        <v>18987.43</v>
      </c>
    </row>
    <row r="97" spans="2:14" s="15" customFormat="1" x14ac:dyDescent="0.25">
      <c r="B97" s="11">
        <v>91</v>
      </c>
      <c r="C97" s="24" t="s">
        <v>184</v>
      </c>
      <c r="D97" s="25" t="s">
        <v>185</v>
      </c>
      <c r="E97" s="14">
        <v>15641.7</v>
      </c>
      <c r="F97" s="14">
        <v>15962.05</v>
      </c>
    </row>
    <row r="98" spans="2:14" s="15" customFormat="1" x14ac:dyDescent="0.25">
      <c r="B98" s="17">
        <v>92</v>
      </c>
      <c r="C98" s="26" t="s">
        <v>186</v>
      </c>
      <c r="D98" s="27" t="s">
        <v>187</v>
      </c>
      <c r="E98" s="20">
        <f>'[1]ALOCARE FEB 2026'!N98</f>
        <v>0</v>
      </c>
      <c r="F98" s="20">
        <v>0</v>
      </c>
    </row>
    <row r="99" spans="2:14" x14ac:dyDescent="0.25">
      <c r="B99" s="33" t="s">
        <v>188</v>
      </c>
      <c r="C99" s="33"/>
      <c r="D99" s="34"/>
      <c r="E99" s="28">
        <f>SUM(E7:E98)</f>
        <v>3316196.7200000007</v>
      </c>
      <c r="F99" s="28">
        <f>SUM(F7:F98)</f>
        <v>3272035.4079</v>
      </c>
    </row>
    <row r="100" spans="2:14" x14ac:dyDescent="0.25">
      <c r="B100" s="35" t="s">
        <v>189</v>
      </c>
      <c r="C100" s="35"/>
      <c r="D100" s="36"/>
      <c r="E100" s="28">
        <v>161723.28</v>
      </c>
      <c r="F100" s="28">
        <v>161723.28</v>
      </c>
    </row>
    <row r="101" spans="2:14" s="29" customFormat="1" x14ac:dyDescent="0.25">
      <c r="E101" s="30"/>
      <c r="F101" s="30"/>
    </row>
    <row r="102" spans="2:14" s="29" customFormat="1" x14ac:dyDescent="0.25">
      <c r="D102" s="31"/>
      <c r="E102" s="32"/>
      <c r="F102" s="32"/>
    </row>
    <row r="103" spans="2:14" s="29" customFormat="1" x14ac:dyDescent="0.25">
      <c r="E103" s="30"/>
      <c r="F103" s="30"/>
    </row>
    <row r="104" spans="2:14" s="29" customFormat="1" x14ac:dyDescent="0.25">
      <c r="E104" s="30"/>
      <c r="F104" s="30"/>
    </row>
    <row r="105" spans="2:14" s="29" customFormat="1" x14ac:dyDescent="0.25">
      <c r="E105" s="30"/>
      <c r="F105" s="30"/>
      <c r="N105" s="30"/>
    </row>
    <row r="106" spans="2:14" s="29" customFormat="1" x14ac:dyDescent="0.25">
      <c r="E106" s="30"/>
      <c r="F106" s="30"/>
    </row>
    <row r="107" spans="2:14" s="29" customFormat="1" x14ac:dyDescent="0.25">
      <c r="E107" s="30"/>
      <c r="F107" s="30"/>
    </row>
    <row r="108" spans="2:14" s="29" customFormat="1" x14ac:dyDescent="0.25">
      <c r="E108" s="30"/>
      <c r="F108" s="30"/>
    </row>
    <row r="109" spans="2:14" s="29" customFormat="1" x14ac:dyDescent="0.25">
      <c r="E109" s="30"/>
      <c r="F109" s="30"/>
    </row>
    <row r="110" spans="2:14" s="29" customFormat="1" x14ac:dyDescent="0.25">
      <c r="E110" s="30"/>
      <c r="F110" s="30"/>
    </row>
    <row r="111" spans="2:14" s="29" customFormat="1" x14ac:dyDescent="0.25">
      <c r="E111" s="30"/>
      <c r="F111" s="30"/>
    </row>
  </sheetData>
  <mergeCells count="5">
    <mergeCell ref="A2:E2"/>
    <mergeCell ref="A3:E3"/>
    <mergeCell ref="A4:E4"/>
    <mergeCell ref="B99:C99"/>
    <mergeCell ref="B100:C10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2026-02-02T09:20:32Z</dcterms:created>
  <dcterms:modified xsi:type="dcterms:W3CDTF">2026-02-02T09:22:43Z</dcterms:modified>
</cp:coreProperties>
</file>